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erman\groups\Commercie\Prijzenboekje\Prijzenboekje 2024\"/>
    </mc:Choice>
  </mc:AlternateContent>
  <xr:revisionPtr revIDLastSave="0" documentId="13_ncr:1_{EA0A948C-64A8-4A43-AAA8-82025CABBD55}" xr6:coauthVersionLast="47" xr6:coauthVersionMax="47" xr10:uidLastSave="{00000000-0000-0000-0000-000000000000}"/>
  <bookViews>
    <workbookView xWindow="28770" yWindow="0" windowWidth="25695" windowHeight="15585" tabRatio="679" xr2:uid="{00000000-000D-0000-FFFF-FFFF00000000}"/>
  </bookViews>
  <sheets>
    <sheet name="Schema" sheetId="13" r:id="rId1"/>
    <sheet name="RT100-2" sheetId="4" r:id="rId2"/>
    <sheet name="RT150-2" sheetId="5" r:id="rId3"/>
    <sheet name="RT160-2" sheetId="6" r:id="rId4"/>
    <sheet name="RT210-2" sheetId="7" r:id="rId5"/>
    <sheet name="RT210-2E" sheetId="14" r:id="rId6"/>
    <sheet name="RT220-2" sheetId="8" r:id="rId7"/>
    <sheet name="RT220-2E" sheetId="15" r:id="rId8"/>
    <sheet name="RT250-2" sheetId="9" r:id="rId9"/>
    <sheet name="RT260-2" sheetId="10" r:id="rId10"/>
    <sheet name="RT270-2" sheetId="11" r:id="rId11"/>
    <sheet name="RT280-2" sheetId="12" r:id="rId12"/>
  </sheets>
  <definedNames>
    <definedName name="_xlnm.Print_Area" localSheetId="0">Schema!$A$13:$K$30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2" l="1"/>
  <c r="B19" i="11"/>
  <c r="B19" i="6"/>
  <c r="B18" i="5" l="1"/>
  <c r="B19" i="4" l="1"/>
  <c r="B19" i="7"/>
  <c r="B19" i="8"/>
  <c r="B19" i="9"/>
  <c r="B19" i="10"/>
</calcChain>
</file>

<file path=xl/sharedStrings.xml><?xml version="1.0" encoding="utf-8"?>
<sst xmlns="http://schemas.openxmlformats.org/spreadsheetml/2006/main" count="302" uniqueCount="103">
  <si>
    <t>RT150-2</t>
  </si>
  <si>
    <t>RT100-2</t>
  </si>
  <si>
    <t>23x10,50-12AS</t>
  </si>
  <si>
    <t>Spatbordverbreders</t>
  </si>
  <si>
    <t>Dubbele arretering extra functie</t>
  </si>
  <si>
    <t>AUX 3 voorzijde</t>
  </si>
  <si>
    <t>Zwaailamp LED</t>
  </si>
  <si>
    <t>Trekhaakpen + bol</t>
  </si>
  <si>
    <t>70 kg. contragewicht</t>
  </si>
  <si>
    <t>Hydraulisch snelwissel (compact)</t>
  </si>
  <si>
    <t>31x15,50-15 X-trac</t>
  </si>
  <si>
    <t>Canopy inklapbaar</t>
  </si>
  <si>
    <t>4x40 kg. contragewicht</t>
  </si>
  <si>
    <t>RT160-2</t>
  </si>
  <si>
    <t>RT210-2</t>
  </si>
  <si>
    <t>RT220-2</t>
  </si>
  <si>
    <t>RT250-2</t>
  </si>
  <si>
    <t>RT260-2</t>
  </si>
  <si>
    <t>RT270-2</t>
  </si>
  <si>
    <t>Contragewicht 62 kg.</t>
  </si>
  <si>
    <t>2x contragewicht 62 kg.</t>
  </si>
  <si>
    <t>RT280-2</t>
  </si>
  <si>
    <t>Model:</t>
  </si>
  <si>
    <t>AUX 1 mechanisch voorzijde</t>
  </si>
  <si>
    <t>Spiegels</t>
  </si>
  <si>
    <t>Wegverlichting halogeen</t>
  </si>
  <si>
    <t>Wegverlichting LED</t>
  </si>
  <si>
    <t>Transportblokkering hefarm</t>
  </si>
  <si>
    <t>Kentekenplaathouder</t>
  </si>
  <si>
    <t xml:space="preserve">RDW registratie </t>
  </si>
  <si>
    <t>Prijs:</t>
  </si>
  <si>
    <t>Totaal</t>
  </si>
  <si>
    <t>Wijzigingen in de configuratie is niet mogelijk!</t>
  </si>
  <si>
    <t>Veranderingen 2023:</t>
  </si>
  <si>
    <t>Totaal:</t>
  </si>
  <si>
    <t>Standaard werklamp in LED</t>
  </si>
  <si>
    <t>Prijs 2023</t>
  </si>
  <si>
    <t>Canopy inklapbaar deluxe</t>
  </si>
  <si>
    <t>4x werklamp canopy in LED</t>
  </si>
  <si>
    <t>90 kg. contragewicht</t>
  </si>
  <si>
    <t>125 kg. contragewicht</t>
  </si>
  <si>
    <t>(pro) Inching is vervallen op alle modellen.</t>
  </si>
  <si>
    <t>Opklapbare canopy is deluxe met 2 LED werklampen voor/achter.</t>
  </si>
  <si>
    <t>Standaard werklamp op arm in LED</t>
  </si>
  <si>
    <t>RT210-2E</t>
  </si>
  <si>
    <t>Batterij 520 Ah</t>
  </si>
  <si>
    <t>Ingebouwde 60 A lader</t>
  </si>
  <si>
    <t>2 x 40 kg. contragewicht</t>
  </si>
  <si>
    <t>Transportblokkering</t>
  </si>
  <si>
    <t>RT105T-2</t>
  </si>
  <si>
    <t>RT220-2E ⚡</t>
  </si>
  <si>
    <t>RT210-2E ⚡</t>
  </si>
  <si>
    <t>RT220-2E</t>
  </si>
  <si>
    <t>Actie korting (-/-):</t>
  </si>
  <si>
    <t>PT039634</t>
  </si>
  <si>
    <t>PT039857</t>
  </si>
  <si>
    <t>PT041540</t>
  </si>
  <si>
    <t>PT039894</t>
  </si>
  <si>
    <t>PT040075</t>
  </si>
  <si>
    <t>PT040871</t>
  </si>
  <si>
    <t>PT041170</t>
  </si>
  <si>
    <t>Serienummer:</t>
  </si>
  <si>
    <t>PT038326</t>
  </si>
  <si>
    <t>PT038356</t>
  </si>
  <si>
    <t>PT040008</t>
  </si>
  <si>
    <t>PT040273</t>
  </si>
  <si>
    <t>Bouwjaar:</t>
  </si>
  <si>
    <t>PT040231</t>
  </si>
  <si>
    <t>NT037130</t>
  </si>
  <si>
    <t>PT037877</t>
  </si>
  <si>
    <t>PT038501</t>
  </si>
  <si>
    <t>PT040204</t>
  </si>
  <si>
    <t>netto prijs</t>
  </si>
  <si>
    <t>PT038449</t>
  </si>
  <si>
    <t>AS banden</t>
  </si>
  <si>
    <t xml:space="preserve">Grass banden </t>
  </si>
  <si>
    <t>op aanvraag</t>
  </si>
  <si>
    <t>PT038041 - demo</t>
  </si>
  <si>
    <t>12 weken levertijd</t>
  </si>
  <si>
    <t>4 weken levertijd</t>
  </si>
  <si>
    <t>10,0/75x15.3 AS</t>
  </si>
  <si>
    <t>AS banden, geen 2x WL achter, stoel met hoofdsteun</t>
  </si>
  <si>
    <t>Opmerking:</t>
  </si>
  <si>
    <t>cabine versie, geen trekhaak</t>
  </si>
  <si>
    <t>X-trac banden</t>
  </si>
  <si>
    <t>AS banden, geen AUX 3</t>
  </si>
  <si>
    <t>AS banden, geen AUX 3, geen 2x WL achter/voor</t>
  </si>
  <si>
    <t>AS banden, geen AUX 3, geen trekhaak</t>
  </si>
  <si>
    <t>X-Trac, geen AUX 3 geen trekhaak</t>
  </si>
  <si>
    <t>PT041401</t>
  </si>
  <si>
    <t>PT040350 - consig</t>
  </si>
  <si>
    <t>PT042355</t>
  </si>
  <si>
    <t>PT042751</t>
  </si>
  <si>
    <t>PT042938</t>
  </si>
  <si>
    <t>PT041426</t>
  </si>
  <si>
    <t>PT042120</t>
  </si>
  <si>
    <t>PT042214</t>
  </si>
  <si>
    <t>PT042669</t>
  </si>
  <si>
    <t>WP</t>
  </si>
  <si>
    <t>9 stuks</t>
  </si>
  <si>
    <t>PT038064 - consig</t>
  </si>
  <si>
    <t>PT037823 - consig</t>
  </si>
  <si>
    <t>VERKOCHT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</si>
</sst>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0" xfId="0" applyFont="1"/>
    <xf numFmtId="164" fontId="0" fillId="0" borderId="6" xfId="0" applyNumberFormat="1" applyBorder="1"/>
    <xf numFmtId="164" fontId="0" fillId="0" borderId="4" xfId="0" applyNumberForma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left"/>
    </xf>
    <xf numFmtId="10" fontId="0" fillId="0" borderId="4" xfId="1" applyNumberFormat="1" applyFont="1" applyBorder="1" applyAlignment="1">
      <alignment horizontal="left"/>
    </xf>
    <xf numFmtId="0" fontId="0" fillId="0" borderId="4" xfId="0" applyBorder="1"/>
    <xf numFmtId="164" fontId="1" fillId="0" borderId="1" xfId="2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8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8" fontId="4" fillId="0" borderId="1" xfId="0" applyNumberFormat="1" applyFont="1" applyBorder="1" applyAlignment="1">
      <alignment horizontal="right" vertical="center"/>
    </xf>
    <xf numFmtId="0" fontId="0" fillId="0" borderId="6" xfId="0" applyBorder="1"/>
    <xf numFmtId="0" fontId="0" fillId="0" borderId="11" xfId="0" applyBorder="1" applyAlignment="1">
      <alignment horizontal="center"/>
    </xf>
    <xf numFmtId="165" fontId="1" fillId="0" borderId="0" xfId="0" applyNumberFormat="1" applyFont="1" applyAlignment="1">
      <alignment horizontal="left"/>
    </xf>
    <xf numFmtId="165" fontId="5" fillId="0" borderId="10" xfId="0" applyNumberFormat="1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165" fontId="5" fillId="0" borderId="1" xfId="0" applyNumberFormat="1" applyFont="1" applyBorder="1"/>
    <xf numFmtId="165" fontId="1" fillId="0" borderId="4" xfId="0" applyNumberFormat="1" applyFont="1" applyBorder="1" applyAlignment="1">
      <alignment horizontal="left"/>
    </xf>
    <xf numFmtId="0" fontId="0" fillId="0" borderId="8" xfId="0" applyBorder="1" applyAlignment="1">
      <alignment horizontal="center"/>
    </xf>
    <xf numFmtId="165" fontId="1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165" fontId="5" fillId="0" borderId="4" xfId="0" applyNumberFormat="1" applyFont="1" applyBorder="1"/>
    <xf numFmtId="165" fontId="5" fillId="0" borderId="5" xfId="0" applyNumberFormat="1" applyFont="1" applyBorder="1"/>
    <xf numFmtId="0" fontId="0" fillId="0" borderId="5" xfId="0" applyBorder="1"/>
    <xf numFmtId="0" fontId="0" fillId="0" borderId="0" xfId="0" applyAlignment="1">
      <alignment horizontal="left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165" fontId="1" fillId="0" borderId="3" xfId="0" applyNumberFormat="1" applyFont="1" applyBorder="1"/>
    <xf numFmtId="165" fontId="5" fillId="0" borderId="6" xfId="0" applyNumberFormat="1" applyFont="1" applyBorder="1"/>
    <xf numFmtId="165" fontId="0" fillId="0" borderId="4" xfId="0" applyNumberFormat="1" applyBorder="1" applyAlignment="1">
      <alignment horizontal="center"/>
    </xf>
    <xf numFmtId="10" fontId="0" fillId="0" borderId="0" xfId="1" applyNumberFormat="1" applyFont="1" applyBorder="1"/>
    <xf numFmtId="0" fontId="0" fillId="0" borderId="14" xfId="0" applyBorder="1"/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0" fontId="1" fillId="2" borderId="14" xfId="0" applyFont="1" applyFill="1" applyBorder="1"/>
    <xf numFmtId="0" fontId="0" fillId="2" borderId="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7" xfId="0" applyBorder="1"/>
    <xf numFmtId="165" fontId="1" fillId="0" borderId="11" xfId="0" applyNumberFormat="1" applyFont="1" applyBorder="1" applyAlignment="1">
      <alignment horizontal="left"/>
    </xf>
    <xf numFmtId="165" fontId="1" fillId="0" borderId="6" xfId="0" applyNumberFormat="1" applyFont="1" applyBorder="1" applyAlignment="1">
      <alignment horizontal="left"/>
    </xf>
    <xf numFmtId="165" fontId="5" fillId="0" borderId="11" xfId="0" applyNumberFormat="1" applyFont="1" applyBorder="1"/>
    <xf numFmtId="0" fontId="0" fillId="0" borderId="8" xfId="0" applyBorder="1" applyAlignment="1">
      <alignment horizontal="left"/>
    </xf>
    <xf numFmtId="165" fontId="5" fillId="0" borderId="12" xfId="0" applyNumberFormat="1" applyFont="1" applyBorder="1" applyAlignment="1">
      <alignment horizontal="left"/>
    </xf>
    <xf numFmtId="165" fontId="1" fillId="0" borderId="4" xfId="0" applyNumberFormat="1" applyFont="1" applyBorder="1"/>
    <xf numFmtId="0" fontId="1" fillId="0" borderId="6" xfId="0" applyFont="1" applyBorder="1" applyAlignment="1">
      <alignment horizontal="center"/>
    </xf>
    <xf numFmtId="165" fontId="1" fillId="0" borderId="15" xfId="0" applyNumberFormat="1" applyFont="1" applyBorder="1"/>
    <xf numFmtId="165" fontId="1" fillId="0" borderId="12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left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8AB42-59CE-4D7D-96F2-010C835A8E8C}">
  <sheetPr>
    <pageSetUpPr fitToPage="1"/>
  </sheetPr>
  <dimension ref="A1:J42"/>
  <sheetViews>
    <sheetView tabSelected="1" topLeftCell="A6" workbookViewId="0">
      <selection activeCell="I20" sqref="I20"/>
    </sheetView>
  </sheetViews>
  <sheetFormatPr defaultRowHeight="15" x14ac:dyDescent="0.25"/>
  <cols>
    <col min="1" max="1" width="18.85546875" customWidth="1"/>
    <col min="2" max="2" width="16.140625" customWidth="1"/>
    <col min="3" max="3" width="16.5703125" customWidth="1"/>
    <col min="4" max="4" width="48.5703125" style="2" customWidth="1"/>
    <col min="5" max="5" width="26.7109375" style="2" customWidth="1"/>
    <col min="6" max="6" width="18.28515625" style="15" customWidth="1"/>
  </cols>
  <sheetData>
    <row r="1" spans="1:10" ht="15.75" thickBot="1" x14ac:dyDescent="0.3">
      <c r="A1" s="50" t="s">
        <v>22</v>
      </c>
      <c r="B1" s="51" t="s">
        <v>66</v>
      </c>
      <c r="C1" s="51" t="s">
        <v>61</v>
      </c>
      <c r="D1" s="52" t="s">
        <v>82</v>
      </c>
      <c r="E1" s="51" t="s">
        <v>30</v>
      </c>
      <c r="F1" s="53" t="s">
        <v>53</v>
      </c>
    </row>
    <row r="2" spans="1:10" ht="15.75" customHeight="1" x14ac:dyDescent="0.25">
      <c r="A2" s="13" t="s">
        <v>1</v>
      </c>
      <c r="B2" s="18">
        <v>2023</v>
      </c>
      <c r="C2" s="11" t="s">
        <v>54</v>
      </c>
      <c r="D2" s="24"/>
      <c r="E2" s="25">
        <v>23780</v>
      </c>
      <c r="F2" s="26">
        <v>1150</v>
      </c>
    </row>
    <row r="3" spans="1:10" x14ac:dyDescent="0.25">
      <c r="A3" s="13" t="s">
        <v>1</v>
      </c>
      <c r="B3" s="18">
        <v>2023</v>
      </c>
      <c r="C3" s="11" t="s">
        <v>55</v>
      </c>
      <c r="D3" s="24"/>
      <c r="E3" s="25">
        <v>23780</v>
      </c>
      <c r="F3" s="26">
        <v>1150</v>
      </c>
    </row>
    <row r="4" spans="1:10" x14ac:dyDescent="0.25">
      <c r="A4" s="13" t="s">
        <v>1</v>
      </c>
      <c r="B4" s="18">
        <v>2023</v>
      </c>
      <c r="C4" s="11" t="s">
        <v>56</v>
      </c>
      <c r="D4" s="24"/>
      <c r="E4" s="25">
        <v>23780</v>
      </c>
      <c r="F4" s="26">
        <v>1150</v>
      </c>
    </row>
    <row r="5" spans="1:10" x14ac:dyDescent="0.25">
      <c r="A5" s="13" t="s">
        <v>1</v>
      </c>
      <c r="B5" s="18">
        <v>2023</v>
      </c>
      <c r="C5" s="11" t="s">
        <v>91</v>
      </c>
      <c r="D5" s="24" t="s">
        <v>79</v>
      </c>
      <c r="E5" s="25">
        <v>23780</v>
      </c>
      <c r="F5" s="26">
        <v>1150</v>
      </c>
    </row>
    <row r="6" spans="1:10" x14ac:dyDescent="0.25">
      <c r="A6" s="13" t="s">
        <v>1</v>
      </c>
      <c r="B6" s="18">
        <v>2023</v>
      </c>
      <c r="C6" s="11" t="s">
        <v>92</v>
      </c>
      <c r="D6" s="24" t="s">
        <v>79</v>
      </c>
      <c r="E6" s="25">
        <v>23780</v>
      </c>
      <c r="F6" s="26">
        <v>1150</v>
      </c>
    </row>
    <row r="7" spans="1:10" ht="15.75" customHeight="1" thickBot="1" x14ac:dyDescent="0.3">
      <c r="A7" s="14" t="s">
        <v>1</v>
      </c>
      <c r="B7" s="19">
        <v>2023</v>
      </c>
      <c r="C7" s="37" t="s">
        <v>93</v>
      </c>
      <c r="D7" s="27" t="s">
        <v>79</v>
      </c>
      <c r="E7" s="25">
        <v>23780</v>
      </c>
      <c r="F7" s="26">
        <v>1150</v>
      </c>
    </row>
    <row r="8" spans="1:10" ht="15.75" customHeight="1" thickBot="1" x14ac:dyDescent="0.3">
      <c r="A8" s="1" t="s">
        <v>49</v>
      </c>
      <c r="B8" s="28">
        <v>2023</v>
      </c>
      <c r="C8" s="1" t="s">
        <v>57</v>
      </c>
      <c r="D8" s="29"/>
      <c r="E8" s="8" t="s">
        <v>76</v>
      </c>
      <c r="F8" s="30"/>
    </row>
    <row r="9" spans="1:10" ht="15.75" customHeight="1" thickBot="1" x14ac:dyDescent="0.3">
      <c r="A9" s="46" t="s">
        <v>0</v>
      </c>
      <c r="B9" s="28">
        <v>2024</v>
      </c>
      <c r="C9" s="1"/>
      <c r="D9" s="39" t="s">
        <v>78</v>
      </c>
      <c r="E9" s="8">
        <v>29953</v>
      </c>
      <c r="F9" s="30" t="s">
        <v>72</v>
      </c>
    </row>
    <row r="10" spans="1:10" ht="15.75" customHeight="1" thickBot="1" x14ac:dyDescent="0.3">
      <c r="A10" s="46" t="s">
        <v>13</v>
      </c>
      <c r="B10" s="28">
        <v>2024</v>
      </c>
      <c r="C10" s="1"/>
      <c r="D10" s="39" t="s">
        <v>78</v>
      </c>
      <c r="E10" s="8">
        <v>30823</v>
      </c>
      <c r="F10" s="30" t="s">
        <v>72</v>
      </c>
    </row>
    <row r="11" spans="1:10" ht="15.75" customHeight="1" x14ac:dyDescent="0.25">
      <c r="A11" s="13" t="s">
        <v>14</v>
      </c>
      <c r="B11" s="18">
        <v>2023</v>
      </c>
      <c r="C11" s="11" t="s">
        <v>58</v>
      </c>
      <c r="E11" s="31">
        <v>34456</v>
      </c>
      <c r="F11" s="35">
        <v>1350</v>
      </c>
    </row>
    <row r="12" spans="1:10" ht="15.75" customHeight="1" x14ac:dyDescent="0.25">
      <c r="A12" s="13" t="s">
        <v>14</v>
      </c>
      <c r="B12" s="18">
        <v>2023</v>
      </c>
      <c r="C12" s="11" t="s">
        <v>59</v>
      </c>
      <c r="E12" s="31">
        <v>34456</v>
      </c>
      <c r="F12" s="35">
        <v>1350</v>
      </c>
    </row>
    <row r="13" spans="1:10" ht="15.75" thickBot="1" x14ac:dyDescent="0.3">
      <c r="A13" s="14" t="s">
        <v>14</v>
      </c>
      <c r="B13" s="19">
        <v>2023</v>
      </c>
      <c r="C13" s="11" t="s">
        <v>60</v>
      </c>
      <c r="E13" s="33">
        <v>34456</v>
      </c>
      <c r="F13" s="36">
        <v>1350</v>
      </c>
      <c r="G13" s="2"/>
      <c r="H13" s="2"/>
    </row>
    <row r="14" spans="1:10" x14ac:dyDescent="0.25">
      <c r="A14" s="23" t="s">
        <v>51</v>
      </c>
      <c r="B14" s="61">
        <v>2022</v>
      </c>
      <c r="C14" s="3" t="s">
        <v>100</v>
      </c>
      <c r="D14" s="40" t="s">
        <v>85</v>
      </c>
      <c r="E14" s="62">
        <v>49950</v>
      </c>
      <c r="F14" s="43" t="s">
        <v>72</v>
      </c>
      <c r="J14" s="45"/>
    </row>
    <row r="15" spans="1:10" ht="15.75" customHeight="1" x14ac:dyDescent="0.25">
      <c r="A15" s="13" t="s">
        <v>51</v>
      </c>
      <c r="B15" s="18">
        <v>2023</v>
      </c>
      <c r="C15" s="4" t="s">
        <v>62</v>
      </c>
      <c r="D15" s="18" t="s">
        <v>86</v>
      </c>
      <c r="E15" s="55">
        <v>51350</v>
      </c>
      <c r="F15" s="35" t="s">
        <v>72</v>
      </c>
      <c r="J15" s="45"/>
    </row>
    <row r="16" spans="1:10" x14ac:dyDescent="0.25">
      <c r="A16" s="13" t="s">
        <v>51</v>
      </c>
      <c r="B16" s="18">
        <v>2023</v>
      </c>
      <c r="C16" s="4" t="s">
        <v>63</v>
      </c>
      <c r="D16" s="18" t="s">
        <v>81</v>
      </c>
      <c r="E16" s="55">
        <v>51350</v>
      </c>
      <c r="F16" s="35" t="s">
        <v>72</v>
      </c>
      <c r="J16" s="45"/>
    </row>
    <row r="17" spans="1:10" ht="15.75" customHeight="1" x14ac:dyDescent="0.25">
      <c r="A17" s="13" t="s">
        <v>51</v>
      </c>
      <c r="B17" s="18">
        <v>2023</v>
      </c>
      <c r="C17" s="4" t="s">
        <v>64</v>
      </c>
      <c r="D17" s="18" t="s">
        <v>87</v>
      </c>
      <c r="E17" s="55">
        <v>51350</v>
      </c>
      <c r="F17" s="35" t="s">
        <v>72</v>
      </c>
      <c r="J17" s="45"/>
    </row>
    <row r="18" spans="1:10" ht="15.75" customHeight="1" thickBot="1" x14ac:dyDescent="0.3">
      <c r="A18" s="14" t="s">
        <v>51</v>
      </c>
      <c r="B18" s="19">
        <v>2023</v>
      </c>
      <c r="C18" s="54" t="s">
        <v>65</v>
      </c>
      <c r="D18" s="19" t="s">
        <v>88</v>
      </c>
      <c r="E18" s="63">
        <v>51350</v>
      </c>
      <c r="F18" s="36" t="s">
        <v>72</v>
      </c>
      <c r="J18" s="45"/>
    </row>
    <row r="19" spans="1:10" ht="15.75" customHeight="1" x14ac:dyDescent="0.25">
      <c r="A19" s="13" t="s">
        <v>15</v>
      </c>
      <c r="B19" s="18">
        <v>2023</v>
      </c>
      <c r="C19" s="11" t="s">
        <v>67</v>
      </c>
      <c r="D19" s="24" t="s">
        <v>102</v>
      </c>
      <c r="E19" s="56">
        <v>35926</v>
      </c>
      <c r="F19" s="64">
        <v>1350</v>
      </c>
      <c r="J19" s="45"/>
    </row>
    <row r="20" spans="1:10" ht="15.75" customHeight="1" x14ac:dyDescent="0.25">
      <c r="A20" s="4" t="s">
        <v>15</v>
      </c>
      <c r="B20" s="18">
        <v>2023</v>
      </c>
      <c r="C20" s="11" t="s">
        <v>94</v>
      </c>
      <c r="D20" s="24" t="s">
        <v>79</v>
      </c>
      <c r="E20" s="31">
        <v>35926</v>
      </c>
      <c r="F20" s="64">
        <v>1350</v>
      </c>
      <c r="J20" s="45"/>
    </row>
    <row r="21" spans="1:10" ht="15.75" customHeight="1" x14ac:dyDescent="0.25">
      <c r="A21" s="4" t="s">
        <v>15</v>
      </c>
      <c r="B21" s="18">
        <v>2023</v>
      </c>
      <c r="C21" s="11" t="s">
        <v>95</v>
      </c>
      <c r="D21" s="44" t="s">
        <v>79</v>
      </c>
      <c r="E21" s="60">
        <v>35926</v>
      </c>
      <c r="F21" s="57">
        <v>1350</v>
      </c>
      <c r="J21" s="45"/>
    </row>
    <row r="22" spans="1:10" ht="15.75" customHeight="1" thickBot="1" x14ac:dyDescent="0.3">
      <c r="A22" s="14" t="s">
        <v>15</v>
      </c>
      <c r="B22" s="19">
        <v>2023</v>
      </c>
      <c r="C22" s="58" t="s">
        <v>96</v>
      </c>
      <c r="D22" s="19" t="s">
        <v>79</v>
      </c>
      <c r="E22" s="33">
        <v>35926</v>
      </c>
      <c r="F22" s="59">
        <v>1350</v>
      </c>
    </row>
    <row r="23" spans="1:10" ht="15.75" customHeight="1" x14ac:dyDescent="0.25">
      <c r="A23" s="11" t="s">
        <v>50</v>
      </c>
      <c r="B23" s="41">
        <v>2022</v>
      </c>
      <c r="C23" t="s">
        <v>68</v>
      </c>
      <c r="D23" s="44" t="s">
        <v>75</v>
      </c>
      <c r="E23" s="42">
        <v>50850</v>
      </c>
      <c r="F23" s="35" t="s">
        <v>72</v>
      </c>
      <c r="J23" s="45"/>
    </row>
    <row r="24" spans="1:10" ht="15.75" customHeight="1" x14ac:dyDescent="0.25">
      <c r="A24" s="11" t="s">
        <v>50</v>
      </c>
      <c r="B24" s="24">
        <v>2023</v>
      </c>
      <c r="C24" s="38" t="s">
        <v>73</v>
      </c>
      <c r="D24" s="44" t="s">
        <v>83</v>
      </c>
      <c r="E24" s="42" t="s">
        <v>76</v>
      </c>
      <c r="F24" s="35" t="s">
        <v>72</v>
      </c>
      <c r="J24" s="45"/>
    </row>
    <row r="25" spans="1:10" x14ac:dyDescent="0.25">
      <c r="A25" s="11" t="s">
        <v>50</v>
      </c>
      <c r="B25" s="24">
        <v>2023</v>
      </c>
      <c r="C25" t="s">
        <v>101</v>
      </c>
      <c r="D25" s="44"/>
      <c r="E25" s="42">
        <v>52250</v>
      </c>
      <c r="F25" s="35" t="s">
        <v>72</v>
      </c>
      <c r="J25" s="45"/>
    </row>
    <row r="26" spans="1:10" ht="15.75" customHeight="1" x14ac:dyDescent="0.25">
      <c r="A26" s="11" t="s">
        <v>50</v>
      </c>
      <c r="B26" s="24">
        <v>2023</v>
      </c>
      <c r="C26" t="s">
        <v>69</v>
      </c>
      <c r="D26" s="44" t="s">
        <v>74</v>
      </c>
      <c r="E26" s="42">
        <v>52250</v>
      </c>
      <c r="F26" s="35" t="s">
        <v>72</v>
      </c>
      <c r="J26" s="45"/>
    </row>
    <row r="27" spans="1:10" ht="15.75" customHeight="1" x14ac:dyDescent="0.25">
      <c r="A27" s="11" t="s">
        <v>50</v>
      </c>
      <c r="B27" s="24">
        <v>2023</v>
      </c>
      <c r="C27" t="s">
        <v>77</v>
      </c>
      <c r="D27" s="44" t="s">
        <v>74</v>
      </c>
      <c r="E27" s="42">
        <v>52250</v>
      </c>
      <c r="F27" s="35" t="s">
        <v>72</v>
      </c>
      <c r="J27" s="45"/>
    </row>
    <row r="28" spans="1:10" x14ac:dyDescent="0.25">
      <c r="A28" s="11" t="s">
        <v>50</v>
      </c>
      <c r="B28" s="24">
        <v>2023</v>
      </c>
      <c r="C28" t="s">
        <v>70</v>
      </c>
      <c r="D28" s="44" t="s">
        <v>83</v>
      </c>
      <c r="E28" s="42" t="s">
        <v>76</v>
      </c>
      <c r="F28" s="35" t="s">
        <v>72</v>
      </c>
      <c r="J28" s="45"/>
    </row>
    <row r="29" spans="1:10" ht="15.75" customHeight="1" x14ac:dyDescent="0.25">
      <c r="A29" s="11" t="s">
        <v>50</v>
      </c>
      <c r="B29" s="24">
        <v>2023</v>
      </c>
      <c r="C29" t="s">
        <v>71</v>
      </c>
      <c r="D29" s="44" t="s">
        <v>84</v>
      </c>
      <c r="E29" s="42">
        <v>52250</v>
      </c>
      <c r="F29" s="35" t="s">
        <v>72</v>
      </c>
      <c r="J29" s="45"/>
    </row>
    <row r="30" spans="1:10" ht="15.75" thickBot="1" x14ac:dyDescent="0.3">
      <c r="A30" s="37" t="s">
        <v>50</v>
      </c>
      <c r="B30" s="24">
        <v>2023</v>
      </c>
      <c r="C30" t="s">
        <v>90</v>
      </c>
      <c r="D30" s="44" t="s">
        <v>84</v>
      </c>
      <c r="E30" s="42">
        <v>52250</v>
      </c>
      <c r="F30" s="36" t="s">
        <v>72</v>
      </c>
      <c r="J30" s="45"/>
    </row>
    <row r="31" spans="1:10" ht="15" customHeight="1" thickBot="1" x14ac:dyDescent="0.3">
      <c r="A31" s="14" t="s">
        <v>16</v>
      </c>
      <c r="B31" s="28">
        <v>2024</v>
      </c>
      <c r="C31" s="1"/>
      <c r="D31" s="39" t="s">
        <v>78</v>
      </c>
      <c r="E31" s="9">
        <v>39410</v>
      </c>
      <c r="F31" s="49" t="s">
        <v>72</v>
      </c>
    </row>
    <row r="32" spans="1:10" ht="15.75" customHeight="1" thickBot="1" x14ac:dyDescent="0.3">
      <c r="A32" s="48" t="s">
        <v>17</v>
      </c>
      <c r="B32" s="28">
        <v>2023</v>
      </c>
      <c r="C32" s="1" t="s">
        <v>97</v>
      </c>
      <c r="D32" s="39" t="s">
        <v>79</v>
      </c>
      <c r="E32" s="9">
        <v>39960</v>
      </c>
      <c r="F32" s="49">
        <v>1650</v>
      </c>
    </row>
    <row r="33" spans="1:6" ht="15.75" customHeight="1" thickBot="1" x14ac:dyDescent="0.3">
      <c r="A33" s="14" t="s">
        <v>18</v>
      </c>
      <c r="B33" s="19">
        <v>2024</v>
      </c>
      <c r="C33" s="47"/>
      <c r="D33" s="32" t="s">
        <v>78</v>
      </c>
      <c r="E33" s="33">
        <v>44314</v>
      </c>
      <c r="F33" s="34" t="s">
        <v>72</v>
      </c>
    </row>
    <row r="34" spans="1:6" ht="15" customHeight="1" x14ac:dyDescent="0.25">
      <c r="A34" s="13" t="s">
        <v>21</v>
      </c>
      <c r="B34" s="18">
        <v>2023</v>
      </c>
      <c r="C34" s="11" t="s">
        <v>89</v>
      </c>
      <c r="D34" s="2" t="s">
        <v>98</v>
      </c>
      <c r="E34" s="31">
        <v>45146</v>
      </c>
      <c r="F34" s="65">
        <v>1950</v>
      </c>
    </row>
    <row r="35" spans="1:6" ht="15" customHeight="1" thickBot="1" x14ac:dyDescent="0.3">
      <c r="A35" s="14" t="s">
        <v>21</v>
      </c>
      <c r="B35" s="19">
        <v>2024</v>
      </c>
      <c r="C35" s="37" t="s">
        <v>99</v>
      </c>
      <c r="D35" s="32" t="s">
        <v>79</v>
      </c>
      <c r="E35" s="33">
        <v>45146</v>
      </c>
      <c r="F35" s="34" t="s">
        <v>72</v>
      </c>
    </row>
    <row r="37" spans="1:6" x14ac:dyDescent="0.25">
      <c r="A37" s="5" t="s">
        <v>32</v>
      </c>
    </row>
    <row r="39" spans="1:6" x14ac:dyDescent="0.25">
      <c r="A39" s="5" t="s">
        <v>33</v>
      </c>
    </row>
    <row r="40" spans="1:6" x14ac:dyDescent="0.25">
      <c r="A40" t="s">
        <v>43</v>
      </c>
    </row>
    <row r="41" spans="1:6" x14ac:dyDescent="0.25">
      <c r="A41" t="s">
        <v>42</v>
      </c>
    </row>
    <row r="42" spans="1:6" x14ac:dyDescent="0.25">
      <c r="A42" t="s">
        <v>41</v>
      </c>
    </row>
  </sheetData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11AD-6CBC-483C-AB9F-A8BC636D6A0B}">
  <dimension ref="A1:B19"/>
  <sheetViews>
    <sheetView workbookViewId="0">
      <selection activeCell="J20" sqref="J20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17</v>
      </c>
      <c r="B2" s="6">
        <v>33440</v>
      </c>
    </row>
    <row r="3" spans="1:2" x14ac:dyDescent="0.25">
      <c r="A3" s="4" t="s">
        <v>10</v>
      </c>
      <c r="B3" s="7">
        <v>931</v>
      </c>
    </row>
    <row r="4" spans="1:2" x14ac:dyDescent="0.25">
      <c r="A4" s="4" t="s">
        <v>37</v>
      </c>
      <c r="B4" s="7">
        <v>1354</v>
      </c>
    </row>
    <row r="5" spans="1:2" x14ac:dyDescent="0.25">
      <c r="A5" s="4" t="s">
        <v>3</v>
      </c>
      <c r="B5" s="7">
        <v>338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638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125</v>
      </c>
    </row>
    <row r="10" spans="1:2" x14ac:dyDescent="0.25">
      <c r="A10" s="4" t="s">
        <v>40</v>
      </c>
      <c r="B10" s="7">
        <v>322</v>
      </c>
    </row>
    <row r="11" spans="1:2" x14ac:dyDescent="0.25">
      <c r="A11" s="13" t="s">
        <v>26</v>
      </c>
      <c r="B11" s="7">
        <v>1495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29</v>
      </c>
      <c r="B13" s="7">
        <v>377</v>
      </c>
    </row>
    <row r="14" spans="1:2" x14ac:dyDescent="0.25">
      <c r="A14" s="13" t="s">
        <v>35</v>
      </c>
      <c r="B14" s="7">
        <v>65</v>
      </c>
    </row>
    <row r="15" spans="1:2" x14ac:dyDescent="0.25">
      <c r="A15" s="13" t="s">
        <v>38</v>
      </c>
      <c r="B15" s="7">
        <v>260</v>
      </c>
    </row>
    <row r="16" spans="1:2" x14ac:dyDescent="0.25">
      <c r="A16" s="13"/>
      <c r="B16" s="7"/>
    </row>
    <row r="17" spans="1:2" x14ac:dyDescent="0.25">
      <c r="A17" s="16"/>
      <c r="B17" s="7"/>
    </row>
    <row r="18" spans="1:2" ht="15.75" thickBot="1" x14ac:dyDescent="0.3">
      <c r="A18" s="16"/>
      <c r="B18" s="7"/>
    </row>
    <row r="19" spans="1:2" ht="15.75" thickBot="1" x14ac:dyDescent="0.3">
      <c r="A19" s="14" t="s">
        <v>31</v>
      </c>
      <c r="B19" s="12">
        <f>SUM(B2:B16)</f>
        <v>39960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3CAF-7BD2-48AE-9C81-7CD480D2C797}">
  <sheetPr>
    <tabColor theme="2"/>
  </sheetPr>
  <dimension ref="A1:B19"/>
  <sheetViews>
    <sheetView workbookViewId="0">
      <selection activeCell="I12" sqref="I12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18</v>
      </c>
      <c r="B2" s="6">
        <v>37250</v>
      </c>
    </row>
    <row r="3" spans="1:2" x14ac:dyDescent="0.25">
      <c r="A3" s="4" t="s">
        <v>10</v>
      </c>
      <c r="B3" s="7">
        <v>931</v>
      </c>
    </row>
    <row r="4" spans="1:2" x14ac:dyDescent="0.25">
      <c r="A4" s="4" t="s">
        <v>37</v>
      </c>
      <c r="B4" s="7">
        <v>1354</v>
      </c>
    </row>
    <row r="5" spans="1:2" x14ac:dyDescent="0.25">
      <c r="A5" s="4" t="s">
        <v>3</v>
      </c>
      <c r="B5" s="7">
        <v>338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629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141</v>
      </c>
    </row>
    <row r="10" spans="1:2" x14ac:dyDescent="0.25">
      <c r="A10" s="4" t="s">
        <v>19</v>
      </c>
      <c r="B10" s="7">
        <v>222</v>
      </c>
    </row>
    <row r="11" spans="1:2" x14ac:dyDescent="0.25">
      <c r="A11" s="4" t="s">
        <v>23</v>
      </c>
      <c r="B11" s="7">
        <v>437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26</v>
      </c>
      <c r="B13" s="7">
        <v>1495</v>
      </c>
    </row>
    <row r="14" spans="1:2" x14ac:dyDescent="0.25">
      <c r="A14" s="13" t="s">
        <v>27</v>
      </c>
      <c r="B14" s="7">
        <v>200</v>
      </c>
    </row>
    <row r="15" spans="1:2" x14ac:dyDescent="0.25">
      <c r="A15" s="13" t="s">
        <v>29</v>
      </c>
      <c r="B15" s="7">
        <v>377</v>
      </c>
    </row>
    <row r="16" spans="1:2" x14ac:dyDescent="0.25">
      <c r="A16" s="13" t="s">
        <v>35</v>
      </c>
      <c r="B16" s="7">
        <v>65</v>
      </c>
    </row>
    <row r="17" spans="1:2" x14ac:dyDescent="0.25">
      <c r="A17" s="13" t="s">
        <v>38</v>
      </c>
      <c r="B17" s="7">
        <v>260</v>
      </c>
    </row>
    <row r="18" spans="1:2" ht="15.75" thickBot="1" x14ac:dyDescent="0.3">
      <c r="A18" s="13"/>
      <c r="B18" s="7"/>
    </row>
    <row r="19" spans="1:2" ht="15.75" thickBot="1" x14ac:dyDescent="0.3">
      <c r="A19" s="14" t="s">
        <v>31</v>
      </c>
      <c r="B19" s="9">
        <f>SUM(B2:B17)</f>
        <v>44314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E144-31D9-4136-A1A1-C86113D466A2}">
  <dimension ref="A1:B19"/>
  <sheetViews>
    <sheetView workbookViewId="0">
      <selection activeCell="F15" sqref="F15"/>
    </sheetView>
  </sheetViews>
  <sheetFormatPr defaultRowHeight="15" x14ac:dyDescent="0.25"/>
  <cols>
    <col min="1" max="1" width="30.5703125" style="2" customWidth="1"/>
    <col min="2" max="2" width="14.42578125" customWidth="1"/>
    <col min="3" max="3" width="10.140625" customWidth="1"/>
    <col min="4" max="4" width="11.28515625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21</v>
      </c>
      <c r="B2" s="6">
        <v>37860</v>
      </c>
    </row>
    <row r="3" spans="1:2" x14ac:dyDescent="0.25">
      <c r="A3" s="4" t="s">
        <v>10</v>
      </c>
      <c r="B3" s="7">
        <v>931</v>
      </c>
    </row>
    <row r="4" spans="1:2" x14ac:dyDescent="0.25">
      <c r="A4" s="4" t="s">
        <v>11</v>
      </c>
      <c r="B4" s="7">
        <v>1354</v>
      </c>
    </row>
    <row r="5" spans="1:2" x14ac:dyDescent="0.25">
      <c r="A5" s="4" t="s">
        <v>3</v>
      </c>
      <c r="B5" s="7">
        <v>338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629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141</v>
      </c>
    </row>
    <row r="10" spans="1:2" x14ac:dyDescent="0.25">
      <c r="A10" s="4" t="s">
        <v>20</v>
      </c>
      <c r="B10" s="7">
        <v>444</v>
      </c>
    </row>
    <row r="11" spans="1:2" x14ac:dyDescent="0.25">
      <c r="A11" s="4" t="s">
        <v>23</v>
      </c>
      <c r="B11" s="7">
        <v>437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26</v>
      </c>
      <c r="B13" s="7">
        <v>1495</v>
      </c>
    </row>
    <row r="14" spans="1:2" x14ac:dyDescent="0.25">
      <c r="A14" s="13" t="s">
        <v>27</v>
      </c>
      <c r="B14" s="7">
        <v>200</v>
      </c>
    </row>
    <row r="15" spans="1:2" x14ac:dyDescent="0.25">
      <c r="A15" s="13" t="s">
        <v>29</v>
      </c>
      <c r="B15" s="7">
        <v>377</v>
      </c>
    </row>
    <row r="16" spans="1:2" x14ac:dyDescent="0.25">
      <c r="A16" s="13" t="s">
        <v>35</v>
      </c>
      <c r="B16" s="7">
        <v>65</v>
      </c>
    </row>
    <row r="17" spans="1:2" x14ac:dyDescent="0.25">
      <c r="A17" s="13" t="s">
        <v>38</v>
      </c>
      <c r="B17" s="7">
        <v>260</v>
      </c>
    </row>
    <row r="18" spans="1:2" ht="15.75" thickBot="1" x14ac:dyDescent="0.3">
      <c r="A18" s="13"/>
      <c r="B18" s="7"/>
    </row>
    <row r="19" spans="1:2" ht="15.75" thickBot="1" x14ac:dyDescent="0.3">
      <c r="A19" s="14" t="s">
        <v>31</v>
      </c>
      <c r="B19" s="8">
        <f>SUM(B2:B17)</f>
        <v>45146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15" sqref="A3:A15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0.5703125" bestFit="1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</v>
      </c>
      <c r="B2" s="6">
        <v>19490</v>
      </c>
    </row>
    <row r="3" spans="1:2" x14ac:dyDescent="0.25">
      <c r="A3" s="4" t="s">
        <v>2</v>
      </c>
      <c r="B3" s="7">
        <v>419</v>
      </c>
    </row>
    <row r="4" spans="1:2" x14ac:dyDescent="0.25">
      <c r="A4" s="4" t="s">
        <v>3</v>
      </c>
      <c r="B4" s="7">
        <v>315</v>
      </c>
    </row>
    <row r="5" spans="1:2" x14ac:dyDescent="0.25">
      <c r="A5" s="4" t="s">
        <v>4</v>
      </c>
      <c r="B5" s="7">
        <v>145</v>
      </c>
    </row>
    <row r="6" spans="1:2" x14ac:dyDescent="0.25">
      <c r="A6" s="4" t="s">
        <v>5</v>
      </c>
      <c r="B6" s="7">
        <v>562</v>
      </c>
    </row>
    <row r="7" spans="1:2" x14ac:dyDescent="0.25">
      <c r="A7" s="4" t="s">
        <v>6</v>
      </c>
      <c r="B7" s="7">
        <v>291</v>
      </c>
    </row>
    <row r="8" spans="1:2" x14ac:dyDescent="0.25">
      <c r="A8" s="4" t="s">
        <v>7</v>
      </c>
      <c r="B8" s="7">
        <v>124</v>
      </c>
    </row>
    <row r="9" spans="1:2" x14ac:dyDescent="0.25">
      <c r="A9" s="4" t="s">
        <v>8</v>
      </c>
      <c r="B9" s="7">
        <v>316</v>
      </c>
    </row>
    <row r="10" spans="1:2" x14ac:dyDescent="0.25">
      <c r="A10" s="4" t="s">
        <v>9</v>
      </c>
      <c r="B10" s="7">
        <v>364</v>
      </c>
    </row>
    <row r="11" spans="1:2" x14ac:dyDescent="0.25">
      <c r="A11" s="13" t="s">
        <v>24</v>
      </c>
      <c r="B11" s="7">
        <v>111</v>
      </c>
    </row>
    <row r="12" spans="1:2" x14ac:dyDescent="0.25">
      <c r="A12" s="13" t="s">
        <v>25</v>
      </c>
      <c r="B12" s="7">
        <v>1021</v>
      </c>
    </row>
    <row r="13" spans="1:2" x14ac:dyDescent="0.25">
      <c r="A13" s="13" t="s">
        <v>28</v>
      </c>
      <c r="B13" s="7">
        <v>180</v>
      </c>
    </row>
    <row r="14" spans="1:2" x14ac:dyDescent="0.25">
      <c r="A14" s="13" t="s">
        <v>29</v>
      </c>
      <c r="B14" s="7">
        <v>377</v>
      </c>
    </row>
    <row r="15" spans="1:2" x14ac:dyDescent="0.25">
      <c r="A15" s="13" t="s">
        <v>35</v>
      </c>
      <c r="B15" s="7">
        <v>65</v>
      </c>
    </row>
    <row r="16" spans="1:2" x14ac:dyDescent="0.25">
      <c r="A16" s="16"/>
      <c r="B16" s="7"/>
    </row>
    <row r="17" spans="1:2" x14ac:dyDescent="0.25">
      <c r="A17" s="16"/>
      <c r="B17" s="7"/>
    </row>
    <row r="18" spans="1:2" ht="15.75" thickBot="1" x14ac:dyDescent="0.3">
      <c r="A18" s="16"/>
      <c r="B18" s="11"/>
    </row>
    <row r="19" spans="1:2" ht="15.75" thickBot="1" x14ac:dyDescent="0.3">
      <c r="A19" s="14" t="s">
        <v>34</v>
      </c>
      <c r="B19" s="12">
        <f>SUM(B2:B16)</f>
        <v>23780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AC1C-4580-4B2C-B114-B96E127FF240}">
  <sheetPr>
    <tabColor theme="2"/>
  </sheetPr>
  <dimension ref="A1:B18"/>
  <sheetViews>
    <sheetView workbookViewId="0">
      <selection activeCell="D9" sqref="D9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0</v>
      </c>
      <c r="B2" s="6">
        <v>23480</v>
      </c>
    </row>
    <row r="3" spans="1:2" x14ac:dyDescent="0.25">
      <c r="A3" s="4" t="s">
        <v>10</v>
      </c>
      <c r="B3" s="7">
        <v>929</v>
      </c>
    </row>
    <row r="4" spans="1:2" x14ac:dyDescent="0.25">
      <c r="A4" s="4" t="s">
        <v>37</v>
      </c>
      <c r="B4" s="7">
        <v>1198</v>
      </c>
    </row>
    <row r="5" spans="1:2" x14ac:dyDescent="0.25">
      <c r="A5" s="4" t="s">
        <v>3</v>
      </c>
      <c r="B5" s="7">
        <v>313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606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125</v>
      </c>
    </row>
    <row r="10" spans="1:2" x14ac:dyDescent="0.25">
      <c r="A10" s="4" t="s">
        <v>12</v>
      </c>
      <c r="B10" s="7">
        <v>500</v>
      </c>
    </row>
    <row r="11" spans="1:2" x14ac:dyDescent="0.25">
      <c r="A11" s="13" t="s">
        <v>26</v>
      </c>
      <c r="B11" s="7">
        <v>1495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29</v>
      </c>
      <c r="B13" s="7">
        <v>377</v>
      </c>
    </row>
    <row r="14" spans="1:2" x14ac:dyDescent="0.25">
      <c r="A14" s="13" t="s">
        <v>35</v>
      </c>
      <c r="B14" s="7">
        <v>65</v>
      </c>
    </row>
    <row r="15" spans="1:2" x14ac:dyDescent="0.25">
      <c r="A15" s="13" t="s">
        <v>38</v>
      </c>
      <c r="B15" s="7">
        <v>260</v>
      </c>
    </row>
    <row r="16" spans="1:2" x14ac:dyDescent="0.25">
      <c r="A16" s="16"/>
      <c r="B16" s="7"/>
    </row>
    <row r="17" spans="1:2" ht="15.75" thickBot="1" x14ac:dyDescent="0.3">
      <c r="A17" s="16"/>
      <c r="B17" s="7"/>
    </row>
    <row r="18" spans="1:2" ht="15.75" thickBot="1" x14ac:dyDescent="0.3">
      <c r="A18" s="14" t="s">
        <v>34</v>
      </c>
      <c r="B18" s="12">
        <f>SUM(B2:B15)</f>
        <v>29963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1E64C-C5C8-4F66-9645-990181F6F845}">
  <sheetPr>
    <tabColor theme="2"/>
  </sheetPr>
  <dimension ref="A1:B19"/>
  <sheetViews>
    <sheetView workbookViewId="0">
      <selection activeCell="D8" sqref="D8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13</v>
      </c>
      <c r="B2" s="6">
        <v>24770</v>
      </c>
    </row>
    <row r="3" spans="1:2" x14ac:dyDescent="0.25">
      <c r="A3" s="4" t="s">
        <v>10</v>
      </c>
      <c r="B3" s="7">
        <v>499</v>
      </c>
    </row>
    <row r="4" spans="1:2" x14ac:dyDescent="0.25">
      <c r="A4" s="4" t="s">
        <v>37</v>
      </c>
      <c r="B4" s="7">
        <v>1198</v>
      </c>
    </row>
    <row r="5" spans="1:2" x14ac:dyDescent="0.25">
      <c r="A5" s="4" t="s">
        <v>3</v>
      </c>
      <c r="B5" s="7">
        <v>313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606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125</v>
      </c>
    </row>
    <row r="10" spans="1:2" x14ac:dyDescent="0.25">
      <c r="A10" s="4" t="s">
        <v>12</v>
      </c>
      <c r="B10" s="7">
        <v>500</v>
      </c>
    </row>
    <row r="11" spans="1:2" x14ac:dyDescent="0.25">
      <c r="A11" s="13" t="s">
        <v>26</v>
      </c>
      <c r="B11" s="7">
        <v>1495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29</v>
      </c>
      <c r="B13" s="7">
        <v>377</v>
      </c>
    </row>
    <row r="14" spans="1:2" x14ac:dyDescent="0.25">
      <c r="A14" s="13" t="s">
        <v>35</v>
      </c>
      <c r="B14" s="7">
        <v>65</v>
      </c>
    </row>
    <row r="15" spans="1:2" x14ac:dyDescent="0.25">
      <c r="A15" s="13" t="s">
        <v>38</v>
      </c>
      <c r="B15" s="7">
        <v>260</v>
      </c>
    </row>
    <row r="16" spans="1:2" x14ac:dyDescent="0.25">
      <c r="A16" s="13"/>
      <c r="B16" s="7"/>
    </row>
    <row r="17" spans="1:2" x14ac:dyDescent="0.25">
      <c r="A17" s="16"/>
      <c r="B17" s="7"/>
    </row>
    <row r="18" spans="1:2" ht="15.75" thickBot="1" x14ac:dyDescent="0.3">
      <c r="A18" s="16"/>
      <c r="B18" s="7"/>
    </row>
    <row r="19" spans="1:2" ht="15.75" thickBot="1" x14ac:dyDescent="0.3">
      <c r="A19" s="14" t="s">
        <v>34</v>
      </c>
      <c r="B19" s="12">
        <f>SUM(B2:B16)</f>
        <v>30823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DF14-18E8-44A8-B0F5-A79C89BA3E09}">
  <dimension ref="A1:B19"/>
  <sheetViews>
    <sheetView workbookViewId="0">
      <selection activeCell="F22" sqref="F22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14</v>
      </c>
      <c r="B2" s="6">
        <v>27970</v>
      </c>
    </row>
    <row r="3" spans="1:2" x14ac:dyDescent="0.25">
      <c r="A3" s="4" t="s">
        <v>10</v>
      </c>
      <c r="B3" s="7">
        <v>931</v>
      </c>
    </row>
    <row r="4" spans="1:2" x14ac:dyDescent="0.25">
      <c r="A4" s="4" t="s">
        <v>37</v>
      </c>
      <c r="B4" s="7">
        <v>1303</v>
      </c>
    </row>
    <row r="5" spans="1:2" x14ac:dyDescent="0.25">
      <c r="A5" s="4" t="s">
        <v>3</v>
      </c>
      <c r="B5" s="7">
        <v>313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638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125</v>
      </c>
    </row>
    <row r="10" spans="1:2" x14ac:dyDescent="0.25">
      <c r="A10" s="4" t="s">
        <v>39</v>
      </c>
      <c r="B10" s="7">
        <v>364</v>
      </c>
    </row>
    <row r="11" spans="1:2" x14ac:dyDescent="0.25">
      <c r="A11" s="13" t="s">
        <v>26</v>
      </c>
      <c r="B11" s="7">
        <v>1495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29</v>
      </c>
      <c r="B13" s="7">
        <v>377</v>
      </c>
    </row>
    <row r="14" spans="1:2" x14ac:dyDescent="0.25">
      <c r="A14" s="13" t="s">
        <v>35</v>
      </c>
      <c r="B14" s="7">
        <v>65</v>
      </c>
    </row>
    <row r="15" spans="1:2" x14ac:dyDescent="0.25">
      <c r="A15" s="13" t="s">
        <v>38</v>
      </c>
      <c r="B15" s="7">
        <v>260</v>
      </c>
    </row>
    <row r="16" spans="1:2" x14ac:dyDescent="0.25">
      <c r="A16" s="13"/>
      <c r="B16" s="7"/>
    </row>
    <row r="17" spans="1:2" x14ac:dyDescent="0.25">
      <c r="A17" s="16"/>
      <c r="B17" s="7"/>
    </row>
    <row r="18" spans="1:2" ht="15.75" thickBot="1" x14ac:dyDescent="0.3">
      <c r="A18" s="16"/>
      <c r="B18" s="7"/>
    </row>
    <row r="19" spans="1:2" ht="15.75" thickBot="1" x14ac:dyDescent="0.3">
      <c r="A19" s="14" t="s">
        <v>31</v>
      </c>
      <c r="B19" s="12">
        <f>SUM(B2:B16)</f>
        <v>34456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CA27-2253-4320-AD29-FF25747AF327}">
  <sheetPr>
    <tabColor rgb="FF92D050"/>
  </sheetPr>
  <dimension ref="A1:B20"/>
  <sheetViews>
    <sheetView workbookViewId="0">
      <selection activeCell="B6" sqref="B6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44</v>
      </c>
      <c r="B2" s="20">
        <v>44775</v>
      </c>
    </row>
    <row r="3" spans="1:2" x14ac:dyDescent="0.25">
      <c r="A3" s="4" t="s">
        <v>45</v>
      </c>
      <c r="B3" s="20">
        <v>6620</v>
      </c>
    </row>
    <row r="4" spans="1:2" x14ac:dyDescent="0.25">
      <c r="A4" s="4" t="s">
        <v>46</v>
      </c>
      <c r="B4" s="20">
        <v>560</v>
      </c>
    </row>
    <row r="5" spans="1:2" x14ac:dyDescent="0.25">
      <c r="A5" s="4" t="s">
        <v>80</v>
      </c>
      <c r="B5" s="20">
        <v>931</v>
      </c>
    </row>
    <row r="6" spans="1:2" x14ac:dyDescent="0.25">
      <c r="A6" s="4" t="s">
        <v>37</v>
      </c>
      <c r="B6" s="20">
        <v>1365</v>
      </c>
    </row>
    <row r="7" spans="1:2" x14ac:dyDescent="0.25">
      <c r="A7" s="4" t="s">
        <v>3</v>
      </c>
      <c r="B7" s="20">
        <v>300</v>
      </c>
    </row>
    <row r="8" spans="1:2" x14ac:dyDescent="0.25">
      <c r="A8" s="4" t="s">
        <v>5</v>
      </c>
      <c r="B8" s="20">
        <v>610</v>
      </c>
    </row>
    <row r="9" spans="1:2" x14ac:dyDescent="0.25">
      <c r="A9" s="4" t="s">
        <v>6</v>
      </c>
      <c r="B9" s="20">
        <v>275</v>
      </c>
    </row>
    <row r="10" spans="1:2" x14ac:dyDescent="0.25">
      <c r="A10" s="4" t="s">
        <v>7</v>
      </c>
      <c r="B10" s="20">
        <v>120</v>
      </c>
    </row>
    <row r="11" spans="1:2" x14ac:dyDescent="0.25">
      <c r="A11" s="4" t="s">
        <v>47</v>
      </c>
      <c r="B11" s="20">
        <v>240</v>
      </c>
    </row>
    <row r="12" spans="1:2" x14ac:dyDescent="0.25">
      <c r="A12" s="13" t="s">
        <v>26</v>
      </c>
      <c r="B12" s="20">
        <v>1425</v>
      </c>
    </row>
    <row r="13" spans="1:2" x14ac:dyDescent="0.25">
      <c r="A13" s="13" t="s">
        <v>28</v>
      </c>
      <c r="B13" s="20">
        <v>170</v>
      </c>
    </row>
    <row r="14" spans="1:2" x14ac:dyDescent="0.25">
      <c r="A14" s="13" t="s">
        <v>29</v>
      </c>
      <c r="B14" s="20">
        <v>360</v>
      </c>
    </row>
    <row r="15" spans="1:2" x14ac:dyDescent="0.25">
      <c r="A15" s="13" t="s">
        <v>48</v>
      </c>
      <c r="B15" s="20">
        <v>190</v>
      </c>
    </row>
    <row r="16" spans="1:2" x14ac:dyDescent="0.25">
      <c r="A16" s="13"/>
      <c r="B16" s="21"/>
    </row>
    <row r="17" spans="1:2" x14ac:dyDescent="0.25">
      <c r="A17" s="13"/>
      <c r="B17" s="21"/>
    </row>
    <row r="18" spans="1:2" x14ac:dyDescent="0.25">
      <c r="A18" s="16"/>
      <c r="B18" s="21"/>
    </row>
    <row r="19" spans="1:2" ht="15.75" thickBot="1" x14ac:dyDescent="0.3">
      <c r="A19" s="16"/>
      <c r="B19" s="21"/>
    </row>
    <row r="20" spans="1:2" ht="15.75" thickBot="1" x14ac:dyDescent="0.3">
      <c r="A20" s="14" t="s">
        <v>31</v>
      </c>
      <c r="B20" s="22">
        <v>57895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B621-1888-47B1-BD34-90C1EC366576}">
  <sheetPr>
    <tabColor theme="2"/>
  </sheetPr>
  <dimension ref="A1:B19"/>
  <sheetViews>
    <sheetView workbookViewId="0">
      <selection activeCell="H23" sqref="H23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15</v>
      </c>
      <c r="B2" s="6">
        <v>29440</v>
      </c>
    </row>
    <row r="3" spans="1:2" x14ac:dyDescent="0.25">
      <c r="A3" s="4" t="s">
        <v>10</v>
      </c>
      <c r="B3" s="7">
        <v>931</v>
      </c>
    </row>
    <row r="4" spans="1:2" x14ac:dyDescent="0.25">
      <c r="A4" s="4" t="s">
        <v>37</v>
      </c>
      <c r="B4" s="7">
        <v>1303</v>
      </c>
    </row>
    <row r="5" spans="1:2" x14ac:dyDescent="0.25">
      <c r="A5" s="4" t="s">
        <v>3</v>
      </c>
      <c r="B5" s="7">
        <v>313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638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125</v>
      </c>
    </row>
    <row r="10" spans="1:2" x14ac:dyDescent="0.25">
      <c r="A10" s="4" t="s">
        <v>39</v>
      </c>
      <c r="B10" s="7">
        <v>364</v>
      </c>
    </row>
    <row r="11" spans="1:2" x14ac:dyDescent="0.25">
      <c r="A11" s="13" t="s">
        <v>26</v>
      </c>
      <c r="B11" s="7">
        <v>1495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29</v>
      </c>
      <c r="B13" s="7">
        <v>377</v>
      </c>
    </row>
    <row r="14" spans="1:2" x14ac:dyDescent="0.25">
      <c r="A14" s="13" t="s">
        <v>35</v>
      </c>
      <c r="B14" s="7">
        <v>65</v>
      </c>
    </row>
    <row r="15" spans="1:2" x14ac:dyDescent="0.25">
      <c r="A15" s="13" t="s">
        <v>38</v>
      </c>
      <c r="B15" s="7">
        <v>260</v>
      </c>
    </row>
    <row r="16" spans="1:2" x14ac:dyDescent="0.25">
      <c r="A16" s="13"/>
      <c r="B16" s="7"/>
    </row>
    <row r="17" spans="1:2" x14ac:dyDescent="0.25">
      <c r="A17" s="16"/>
      <c r="B17" s="7"/>
    </row>
    <row r="18" spans="1:2" ht="15.75" thickBot="1" x14ac:dyDescent="0.3">
      <c r="A18" s="16"/>
      <c r="B18" s="7"/>
    </row>
    <row r="19" spans="1:2" ht="15.75" thickBot="1" x14ac:dyDescent="0.3">
      <c r="A19" s="14" t="s">
        <v>31</v>
      </c>
      <c r="B19" s="12">
        <f>SUM(B2:B16)</f>
        <v>35926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4000-B194-4388-AB28-EBB1EEC512D8}">
  <sheetPr>
    <tabColor rgb="FF92D050"/>
  </sheetPr>
  <dimension ref="A1:B20"/>
  <sheetViews>
    <sheetView workbookViewId="0">
      <selection activeCell="F11" sqref="F11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52</v>
      </c>
      <c r="B2" s="20">
        <v>45625</v>
      </c>
    </row>
    <row r="3" spans="1:2" x14ac:dyDescent="0.25">
      <c r="A3" s="4" t="s">
        <v>45</v>
      </c>
      <c r="B3" s="20">
        <v>6620</v>
      </c>
    </row>
    <row r="4" spans="1:2" x14ac:dyDescent="0.25">
      <c r="A4" s="4" t="s">
        <v>46</v>
      </c>
      <c r="B4" s="20">
        <v>560</v>
      </c>
    </row>
    <row r="5" spans="1:2" x14ac:dyDescent="0.25">
      <c r="A5" s="4" t="s">
        <v>10</v>
      </c>
      <c r="B5" s="20">
        <v>885</v>
      </c>
    </row>
    <row r="6" spans="1:2" x14ac:dyDescent="0.25">
      <c r="A6" s="4" t="s">
        <v>37</v>
      </c>
      <c r="B6" s="20">
        <v>1365</v>
      </c>
    </row>
    <row r="7" spans="1:2" x14ac:dyDescent="0.25">
      <c r="A7" s="4" t="s">
        <v>3</v>
      </c>
      <c r="B7" s="20">
        <v>300</v>
      </c>
    </row>
    <row r="8" spans="1:2" x14ac:dyDescent="0.25">
      <c r="A8" s="4" t="s">
        <v>5</v>
      </c>
      <c r="B8" s="20">
        <v>610</v>
      </c>
    </row>
    <row r="9" spans="1:2" x14ac:dyDescent="0.25">
      <c r="A9" s="4" t="s">
        <v>6</v>
      </c>
      <c r="B9" s="20">
        <v>275</v>
      </c>
    </row>
    <row r="10" spans="1:2" x14ac:dyDescent="0.25">
      <c r="A10" s="4" t="s">
        <v>7</v>
      </c>
      <c r="B10" s="20">
        <v>120</v>
      </c>
    </row>
    <row r="11" spans="1:2" x14ac:dyDescent="0.25">
      <c r="A11" s="4" t="s">
        <v>47</v>
      </c>
      <c r="B11" s="20">
        <v>240</v>
      </c>
    </row>
    <row r="12" spans="1:2" x14ac:dyDescent="0.25">
      <c r="A12" s="13" t="s">
        <v>26</v>
      </c>
      <c r="B12" s="20">
        <v>1425</v>
      </c>
    </row>
    <row r="13" spans="1:2" x14ac:dyDescent="0.25">
      <c r="A13" s="13" t="s">
        <v>28</v>
      </c>
      <c r="B13" s="20">
        <v>170</v>
      </c>
    </row>
    <row r="14" spans="1:2" x14ac:dyDescent="0.25">
      <c r="A14" s="13" t="s">
        <v>29</v>
      </c>
      <c r="B14" s="20">
        <v>360</v>
      </c>
    </row>
    <row r="15" spans="1:2" x14ac:dyDescent="0.25">
      <c r="A15" s="13" t="s">
        <v>48</v>
      </c>
      <c r="B15" s="20">
        <v>190</v>
      </c>
    </row>
    <row r="16" spans="1:2" x14ac:dyDescent="0.25">
      <c r="A16" s="13"/>
      <c r="B16" s="21"/>
    </row>
    <row r="17" spans="1:2" x14ac:dyDescent="0.25">
      <c r="A17" s="13"/>
      <c r="B17" s="21"/>
    </row>
    <row r="18" spans="1:2" x14ac:dyDescent="0.25">
      <c r="A18" s="16"/>
      <c r="B18" s="21"/>
    </row>
    <row r="19" spans="1:2" ht="15.75" thickBot="1" x14ac:dyDescent="0.3">
      <c r="A19" s="16"/>
      <c r="B19" s="21"/>
    </row>
    <row r="20" spans="1:2" ht="15.75" thickBot="1" x14ac:dyDescent="0.3">
      <c r="A20" s="14" t="s">
        <v>31</v>
      </c>
      <c r="B20" s="22">
        <v>58745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2234-E6B4-4EFF-AD73-CA6C26704C9A}">
  <sheetPr>
    <tabColor theme="2"/>
  </sheetPr>
  <dimension ref="A1:B19"/>
  <sheetViews>
    <sheetView workbookViewId="0">
      <selection activeCell="F37" sqref="F37"/>
    </sheetView>
  </sheetViews>
  <sheetFormatPr defaultRowHeight="15" x14ac:dyDescent="0.25"/>
  <cols>
    <col min="1" max="1" width="30.5703125" style="2" customWidth="1"/>
    <col min="2" max="2" width="14.42578125" customWidth="1"/>
    <col min="3" max="3" width="8.28515625" customWidth="1"/>
    <col min="4" max="4" width="12" customWidth="1"/>
    <col min="6" max="6" width="11" bestFit="1" customWidth="1"/>
  </cols>
  <sheetData>
    <row r="1" spans="1:2" ht="15.75" thickBot="1" x14ac:dyDescent="0.3">
      <c r="A1" s="17"/>
      <c r="B1" s="1" t="s">
        <v>36</v>
      </c>
    </row>
    <row r="2" spans="1:2" x14ac:dyDescent="0.25">
      <c r="A2" s="3" t="s">
        <v>16</v>
      </c>
      <c r="B2" s="7">
        <v>32890</v>
      </c>
    </row>
    <row r="3" spans="1:2" x14ac:dyDescent="0.25">
      <c r="A3" s="4" t="s">
        <v>10</v>
      </c>
      <c r="B3" s="7">
        <v>931</v>
      </c>
    </row>
    <row r="4" spans="1:2" x14ac:dyDescent="0.25">
      <c r="A4" s="4" t="s">
        <v>37</v>
      </c>
      <c r="B4" s="7">
        <v>1354</v>
      </c>
    </row>
    <row r="5" spans="1:2" x14ac:dyDescent="0.25">
      <c r="A5" s="4" t="s">
        <v>3</v>
      </c>
      <c r="B5" s="7">
        <v>338</v>
      </c>
    </row>
    <row r="6" spans="1:2" x14ac:dyDescent="0.25">
      <c r="A6" s="4" t="s">
        <v>4</v>
      </c>
      <c r="B6" s="7">
        <v>145</v>
      </c>
    </row>
    <row r="7" spans="1:2" x14ac:dyDescent="0.25">
      <c r="A7" s="4" t="s">
        <v>5</v>
      </c>
      <c r="B7" s="7">
        <v>638</v>
      </c>
    </row>
    <row r="8" spans="1:2" x14ac:dyDescent="0.25">
      <c r="A8" s="4" t="s">
        <v>6</v>
      </c>
      <c r="B8" s="7">
        <v>291</v>
      </c>
    </row>
    <row r="9" spans="1:2" x14ac:dyDescent="0.25">
      <c r="A9" s="4" t="s">
        <v>7</v>
      </c>
      <c r="B9" s="7">
        <v>125</v>
      </c>
    </row>
    <row r="10" spans="1:2" x14ac:dyDescent="0.25">
      <c r="A10" s="4" t="s">
        <v>40</v>
      </c>
      <c r="B10" s="7">
        <v>322</v>
      </c>
    </row>
    <row r="11" spans="1:2" x14ac:dyDescent="0.25">
      <c r="A11" s="13" t="s">
        <v>26</v>
      </c>
      <c r="B11" s="7">
        <v>1495</v>
      </c>
    </row>
    <row r="12" spans="1:2" x14ac:dyDescent="0.25">
      <c r="A12" s="13" t="s">
        <v>28</v>
      </c>
      <c r="B12" s="7">
        <v>179</v>
      </c>
    </row>
    <row r="13" spans="1:2" x14ac:dyDescent="0.25">
      <c r="A13" s="13" t="s">
        <v>29</v>
      </c>
      <c r="B13" s="7">
        <v>377</v>
      </c>
    </row>
    <row r="14" spans="1:2" x14ac:dyDescent="0.25">
      <c r="A14" s="13" t="s">
        <v>35</v>
      </c>
      <c r="B14" s="7">
        <v>65</v>
      </c>
    </row>
    <row r="15" spans="1:2" x14ac:dyDescent="0.25">
      <c r="A15" s="13" t="s">
        <v>38</v>
      </c>
      <c r="B15" s="7">
        <v>260</v>
      </c>
    </row>
    <row r="16" spans="1:2" x14ac:dyDescent="0.25">
      <c r="A16" s="13"/>
      <c r="B16" s="7"/>
    </row>
    <row r="17" spans="1:2" x14ac:dyDescent="0.25">
      <c r="A17" s="16"/>
      <c r="B17" s="7"/>
    </row>
    <row r="18" spans="1:2" ht="15.75" thickBot="1" x14ac:dyDescent="0.3">
      <c r="A18" s="16"/>
      <c r="B18" s="10"/>
    </row>
    <row r="19" spans="1:2" ht="15.75" thickBot="1" x14ac:dyDescent="0.3">
      <c r="A19" s="14" t="s">
        <v>31</v>
      </c>
      <c r="B19" s="12">
        <f>SUM(B2:B16)</f>
        <v>39410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</vt:i4>
      </vt:variant>
    </vt:vector>
  </HeadingPairs>
  <TitlesOfParts>
    <vt:vector size="13" baseType="lpstr">
      <vt:lpstr>Schema</vt:lpstr>
      <vt:lpstr>RT100-2</vt:lpstr>
      <vt:lpstr>RT150-2</vt:lpstr>
      <vt:lpstr>RT160-2</vt:lpstr>
      <vt:lpstr>RT210-2</vt:lpstr>
      <vt:lpstr>RT210-2E</vt:lpstr>
      <vt:lpstr>RT220-2</vt:lpstr>
      <vt:lpstr>RT220-2E</vt:lpstr>
      <vt:lpstr>RT250-2</vt:lpstr>
      <vt:lpstr>RT260-2</vt:lpstr>
      <vt:lpstr>RT270-2</vt:lpstr>
      <vt:lpstr>RT280-2</vt:lpstr>
      <vt:lpstr>Schema!Afdrukbereik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Reinier Servaas</dc:creator>
  <cp:lastModifiedBy>Servaas, R. (Reinier)</cp:lastModifiedBy>
  <cp:lastPrinted>2024-01-26T12:55:34Z</cp:lastPrinted>
  <dcterms:created xsi:type="dcterms:W3CDTF">2014-04-10T06:49:49Z</dcterms:created>
  <dcterms:modified xsi:type="dcterms:W3CDTF">2024-10-08T13:53:32Z</dcterms:modified>
</cp:coreProperties>
</file>